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KUMENTACJA\2021\Zp3 tp Chemia basenowa\"/>
    </mc:Choice>
  </mc:AlternateContent>
  <xr:revisionPtr revIDLastSave="0" documentId="13_ncr:1_{BA0B4DAA-9B07-402E-B2BE-925D0449D696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Z1 chemia basenowa" sheetId="2" r:id="rId1"/>
    <sheet name="Z2 produkty do uzdatniania wod " sheetId="3" r:id="rId2"/>
  </sheets>
  <calcPr calcId="181029"/>
</workbook>
</file>

<file path=xl/calcChain.xml><?xml version="1.0" encoding="utf-8"?>
<calcChain xmlns="http://schemas.openxmlformats.org/spreadsheetml/2006/main">
  <c r="F7" i="3" l="1"/>
  <c r="F6" i="3"/>
  <c r="H6" i="3" s="1"/>
  <c r="I6" i="3" s="1"/>
  <c r="F5" i="3"/>
  <c r="H5" i="3" s="1"/>
  <c r="I5" i="3" s="1"/>
  <c r="F8" i="3" l="1"/>
  <c r="H7" i="3"/>
  <c r="I7" i="3" s="1"/>
  <c r="I8" i="3" l="1"/>
  <c r="F18" i="2" l="1"/>
  <c r="H18" i="2" s="1"/>
  <c r="I18" i="2" s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19" i="2" l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H6" i="2"/>
  <c r="I6" i="2" s="1"/>
  <c r="H16" i="2"/>
  <c r="I16" i="2" s="1"/>
  <c r="H17" i="2"/>
  <c r="I17" i="2" s="1"/>
  <c r="H5" i="2"/>
  <c r="I5" i="2" s="1"/>
  <c r="I19" i="2" l="1"/>
</calcChain>
</file>

<file path=xl/sharedStrings.xml><?xml version="1.0" encoding="utf-8"?>
<sst xmlns="http://schemas.openxmlformats.org/spreadsheetml/2006/main" count="68" uniqueCount="38">
  <si>
    <t>Lp.</t>
  </si>
  <si>
    <t>Rodzaj towaru</t>
  </si>
  <si>
    <t>Stawka podatku VAT w %</t>
  </si>
  <si>
    <t xml:space="preserve">Wartość podatku VAT  </t>
  </si>
  <si>
    <t>Wartość netto bez VAT</t>
  </si>
  <si>
    <t xml:space="preserve">Cena brutto z podatkiem VAT     </t>
  </si>
  <si>
    <t>Cena brutto z VAT</t>
  </si>
  <si>
    <t>Kwas solny HCl 9%</t>
  </si>
  <si>
    <t>Ług sodowy NAOH 45%</t>
  </si>
  <si>
    <t>Antyskalant VITEC3000</t>
  </si>
  <si>
    <t>Solanka 27-30%</t>
  </si>
  <si>
    <t>RoClean L403 (oczyszczanie RO)</t>
  </si>
  <si>
    <t>RoClean L211 (oczyszczanie RO)</t>
  </si>
  <si>
    <t xml:space="preserve">Kwas siarkowy H2SO4 37% </t>
  </si>
  <si>
    <t>Chloryn sodu NAClO2 7,5%</t>
  </si>
  <si>
    <t xml:space="preserve">Kwaśny siarczyn sodu NAHSO3 38-40% </t>
  </si>
  <si>
    <t>Kwaśny węglan sodu NAHCO3</t>
  </si>
  <si>
    <t>Jednostka miary (litr, kg, metr sześcienny)</t>
  </si>
  <si>
    <t>litr</t>
  </si>
  <si>
    <t>kg</t>
  </si>
  <si>
    <t>m3</t>
  </si>
  <si>
    <t>Cena netto bez VAT</t>
  </si>
  <si>
    <t>Roztwór wodny kompleksowy chlorowodorotlenku glinu Flokor 1A</t>
  </si>
  <si>
    <t>Kwas solny HCl 30%-35% (techniczny)</t>
  </si>
  <si>
    <t>Nadtlenek wodoru 30%</t>
  </si>
  <si>
    <t>Pola oznaczone:</t>
  </si>
  <si>
    <t>Wartość jednostkowa netto bez VAT za jednostkę miary (litr, kg, metr sześcienny)</t>
  </si>
  <si>
    <r>
      <t>00.00.2021 r.  ….....................................………………………(</t>
    </r>
    <r>
      <rPr>
        <i/>
        <sz val="10"/>
        <color theme="1"/>
        <rFont val="Calibri"/>
        <family val="2"/>
        <charset val="238"/>
        <scheme val="minor"/>
      </rPr>
      <t>podpis</t>
    </r>
    <r>
      <rPr>
        <sz val="10"/>
        <color theme="1"/>
        <rFont val="Calibri"/>
        <family val="2"/>
        <charset val="238"/>
        <scheme val="minor"/>
      </rPr>
      <t>)</t>
    </r>
  </si>
  <si>
    <t xml:space="preserve">wypełnia oferent. Wartości są obliczane automatycznie przez zastosowane w Formularzu </t>
  </si>
  <si>
    <t>asortymentowo-cenowym formuły. Prosimy o wypełnienie wyłącznie kolumn oznaczonych literami (E), (G)</t>
  </si>
  <si>
    <t>ziemia okrzemkowa</t>
  </si>
  <si>
    <t>węgiel dia -sorb</t>
  </si>
  <si>
    <t>polaoxyd</t>
  </si>
  <si>
    <t>pola clear</t>
  </si>
  <si>
    <t xml:space="preserve"> Ilość jednostek miary </t>
  </si>
  <si>
    <t>formularz asortymentowo-cenowy do postępowania pod nazwą: Sukcesywna dostawa chemii basenowej dla Wrocławskiego Parku Wodnego S.A. z podziałem na zadania: zadanie nr 1 chemia basenowa, zadanie nr 2 produkty do uzdatniania wody basenowej nr ZP/3/21/TP/WPW</t>
  </si>
  <si>
    <t>Załącznik nr 11 do SWZ arkusz nr 1</t>
  </si>
  <si>
    <t>Załącznik nr 11 do SWZ arkusz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</si>
</sst>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10"/>
      <name val="Calibri"/>
      <family val="2"/>
      <charset val="238"/>
      <scheme val="minor"/>
    </font>
    <font>
      <b/>
      <sz val="12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  <xf numFmtId="44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/>
    </xf>
    <xf numFmtId="44" fontId="2" fillId="0" borderId="1" xfId="0" applyNumberFormat="1" applyFont="1" applyBorder="1" applyAlignment="1">
      <alignment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9" fillId="0" borderId="1" xfId="4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/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3" borderId="1" xfId="3" applyFont="1" applyFill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2" fontId="7" fillId="3" borderId="1" xfId="4" applyNumberFormat="1" applyFont="1" applyFill="1" applyBorder="1" applyAlignment="1">
      <alignment horizontal="center" vertical="center" wrapText="1"/>
    </xf>
    <xf numFmtId="9" fontId="9" fillId="3" borderId="1" xfId="4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/>
    </xf>
    <xf numFmtId="44" fontId="3" fillId="0" borderId="5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4" fontId="2" fillId="0" borderId="0" xfId="0" applyNumberFormat="1" applyFont="1" applyAlignment="1">
      <alignment horizontal="lef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Dziesiętny 2" xfId="2" xr:uid="{00000000-0005-0000-0000-000000000000}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workbookViewId="0">
      <selection activeCell="F2" sqref="F2"/>
    </sheetView>
  </sheetViews>
  <sheetFormatPr defaultRowHeight="13.8"/>
  <cols>
    <col min="1" max="1" width="4.8984375" customWidth="1"/>
    <col min="2" max="2" width="27.8984375" customWidth="1"/>
    <col min="3" max="3" width="10.09765625" style="1" customWidth="1"/>
    <col min="4" max="4" width="8.19921875" style="2" customWidth="1"/>
    <col min="5" max="5" width="12.69921875" style="5" customWidth="1"/>
    <col min="6" max="6" width="12.5" style="6" customWidth="1"/>
    <col min="7" max="7" width="9.5" customWidth="1"/>
    <col min="8" max="8" width="9.3984375" bestFit="1" customWidth="1"/>
    <col min="9" max="9" width="12.69921875" bestFit="1" customWidth="1"/>
  </cols>
  <sheetData>
    <row r="1" spans="1:9" ht="36.75" customHeight="1">
      <c r="A1" s="38" t="s">
        <v>35</v>
      </c>
      <c r="B1" s="38"/>
      <c r="C1" s="38"/>
      <c r="D1" s="38"/>
      <c r="E1" s="38"/>
      <c r="F1" s="38"/>
      <c r="G1" s="38"/>
      <c r="H1" s="38"/>
      <c r="I1" s="38"/>
    </row>
    <row r="2" spans="1:9" ht="31.2" customHeight="1">
      <c r="A2" s="2"/>
      <c r="B2" s="22" t="s">
        <v>25</v>
      </c>
      <c r="C2" s="25"/>
      <c r="D2" s="23" t="s">
        <v>28</v>
      </c>
      <c r="E2" s="24"/>
      <c r="F2" s="24"/>
      <c r="G2" s="24"/>
      <c r="H2" s="24"/>
      <c r="I2" s="24"/>
    </row>
    <row r="3" spans="1:9" ht="19.95" customHeight="1">
      <c r="A3" s="2"/>
      <c r="B3" s="22" t="s">
        <v>36</v>
      </c>
      <c r="C3" s="30"/>
      <c r="D3" s="23" t="s">
        <v>29</v>
      </c>
      <c r="E3" s="24"/>
      <c r="F3" s="24"/>
      <c r="G3" s="24"/>
      <c r="H3" s="24"/>
      <c r="I3" s="24"/>
    </row>
    <row r="4" spans="1:9" s="8" customFormat="1" ht="102.75" customHeight="1">
      <c r="A4" s="15" t="s">
        <v>0</v>
      </c>
      <c r="B4" s="15" t="s">
        <v>1</v>
      </c>
      <c r="C4" s="14" t="s">
        <v>17</v>
      </c>
      <c r="D4" s="14" t="s">
        <v>34</v>
      </c>
      <c r="E4" s="26" t="s">
        <v>26</v>
      </c>
      <c r="F4" s="4" t="s">
        <v>4</v>
      </c>
      <c r="G4" s="28" t="s">
        <v>2</v>
      </c>
      <c r="H4" s="4" t="s">
        <v>3</v>
      </c>
      <c r="I4" s="4" t="s">
        <v>5</v>
      </c>
    </row>
    <row r="5" spans="1:9" ht="18" customHeight="1">
      <c r="A5" s="3">
        <v>1</v>
      </c>
      <c r="B5" s="10" t="s">
        <v>13</v>
      </c>
      <c r="C5" s="20" t="s">
        <v>19</v>
      </c>
      <c r="D5" s="9">
        <v>50400</v>
      </c>
      <c r="E5" s="27"/>
      <c r="F5" s="7">
        <f>D5*E5</f>
        <v>0</v>
      </c>
      <c r="G5" s="29"/>
      <c r="H5" s="16">
        <f>F5*G5</f>
        <v>0</v>
      </c>
      <c r="I5" s="17">
        <f t="shared" ref="I5:I18" si="0">F5+H5</f>
        <v>0</v>
      </c>
    </row>
    <row r="6" spans="1:9" ht="27.6">
      <c r="A6" s="3">
        <v>2</v>
      </c>
      <c r="B6" s="10" t="s">
        <v>22</v>
      </c>
      <c r="C6" s="20" t="s">
        <v>19</v>
      </c>
      <c r="D6" s="9">
        <v>14400</v>
      </c>
      <c r="E6" s="27"/>
      <c r="F6" s="7">
        <f t="shared" ref="F6:F18" si="1">D6*E6</f>
        <v>0</v>
      </c>
      <c r="G6" s="29"/>
      <c r="H6" s="16">
        <f t="shared" ref="H6:H18" si="2">F6*G6</f>
        <v>0</v>
      </c>
      <c r="I6" s="17">
        <f t="shared" si="0"/>
        <v>0</v>
      </c>
    </row>
    <row r="7" spans="1:9">
      <c r="A7" s="3">
        <v>3</v>
      </c>
      <c r="B7" s="10" t="s">
        <v>7</v>
      </c>
      <c r="C7" s="20" t="s">
        <v>19</v>
      </c>
      <c r="D7" s="9">
        <v>7200</v>
      </c>
      <c r="E7" s="27"/>
      <c r="F7" s="7">
        <f t="shared" si="1"/>
        <v>0</v>
      </c>
      <c r="G7" s="29"/>
      <c r="H7" s="16">
        <f t="shared" si="2"/>
        <v>0</v>
      </c>
      <c r="I7" s="17">
        <f t="shared" si="0"/>
        <v>0</v>
      </c>
    </row>
    <row r="8" spans="1:9" ht="15.75" customHeight="1">
      <c r="A8" s="3">
        <v>4</v>
      </c>
      <c r="B8" s="12" t="s">
        <v>14</v>
      </c>
      <c r="C8" s="20" t="s">
        <v>19</v>
      </c>
      <c r="D8" s="11">
        <v>7200</v>
      </c>
      <c r="E8" s="27"/>
      <c r="F8" s="7">
        <f t="shared" si="1"/>
        <v>0</v>
      </c>
      <c r="G8" s="29"/>
      <c r="H8" s="16">
        <f t="shared" si="2"/>
        <v>0</v>
      </c>
      <c r="I8" s="17">
        <f t="shared" si="0"/>
        <v>0</v>
      </c>
    </row>
    <row r="9" spans="1:9">
      <c r="A9" s="3">
        <v>5</v>
      </c>
      <c r="B9" s="10" t="s">
        <v>23</v>
      </c>
      <c r="C9" s="21" t="s">
        <v>19</v>
      </c>
      <c r="D9" s="9">
        <v>200</v>
      </c>
      <c r="E9" s="27"/>
      <c r="F9" s="7">
        <f t="shared" si="1"/>
        <v>0</v>
      </c>
      <c r="G9" s="29"/>
      <c r="H9" s="16">
        <f t="shared" si="2"/>
        <v>0</v>
      </c>
      <c r="I9" s="17">
        <f t="shared" si="0"/>
        <v>0</v>
      </c>
    </row>
    <row r="10" spans="1:9">
      <c r="A10" s="3">
        <v>6</v>
      </c>
      <c r="B10" s="12" t="s">
        <v>8</v>
      </c>
      <c r="C10" s="20" t="s">
        <v>19</v>
      </c>
      <c r="D10" s="9">
        <v>400</v>
      </c>
      <c r="E10" s="27"/>
      <c r="F10" s="7">
        <f t="shared" si="1"/>
        <v>0</v>
      </c>
      <c r="G10" s="29"/>
      <c r="H10" s="16">
        <f t="shared" si="2"/>
        <v>0</v>
      </c>
      <c r="I10" s="17">
        <f t="shared" si="0"/>
        <v>0</v>
      </c>
    </row>
    <row r="11" spans="1:9" ht="18" customHeight="1">
      <c r="A11" s="3">
        <v>7</v>
      </c>
      <c r="B11" s="10" t="s">
        <v>15</v>
      </c>
      <c r="C11" s="21" t="s">
        <v>18</v>
      </c>
      <c r="D11" s="9">
        <v>2200</v>
      </c>
      <c r="E11" s="27"/>
      <c r="F11" s="7">
        <f t="shared" si="1"/>
        <v>0</v>
      </c>
      <c r="G11" s="29"/>
      <c r="H11" s="16">
        <f t="shared" si="2"/>
        <v>0</v>
      </c>
      <c r="I11" s="17">
        <f t="shared" si="0"/>
        <v>0</v>
      </c>
    </row>
    <row r="12" spans="1:9">
      <c r="A12" s="3">
        <v>8</v>
      </c>
      <c r="B12" s="19" t="s">
        <v>16</v>
      </c>
      <c r="C12" s="21" t="s">
        <v>19</v>
      </c>
      <c r="D12" s="13">
        <v>3000</v>
      </c>
      <c r="E12" s="27"/>
      <c r="F12" s="7">
        <f t="shared" si="1"/>
        <v>0</v>
      </c>
      <c r="G12" s="29"/>
      <c r="H12" s="16">
        <f t="shared" si="2"/>
        <v>0</v>
      </c>
      <c r="I12" s="17">
        <f t="shared" si="0"/>
        <v>0</v>
      </c>
    </row>
    <row r="13" spans="1:9" ht="19.5" customHeight="1">
      <c r="A13" s="3">
        <v>9</v>
      </c>
      <c r="B13" s="10" t="s">
        <v>9</v>
      </c>
      <c r="C13" s="21" t="s">
        <v>19</v>
      </c>
      <c r="D13" s="13">
        <v>1400</v>
      </c>
      <c r="E13" s="27"/>
      <c r="F13" s="7">
        <f t="shared" si="1"/>
        <v>0</v>
      </c>
      <c r="G13" s="29"/>
      <c r="H13" s="16">
        <f t="shared" si="2"/>
        <v>0</v>
      </c>
      <c r="I13" s="17">
        <f t="shared" si="0"/>
        <v>0</v>
      </c>
    </row>
    <row r="14" spans="1:9" ht="16.5" customHeight="1">
      <c r="A14" s="3">
        <v>10</v>
      </c>
      <c r="B14" s="10" t="s">
        <v>10</v>
      </c>
      <c r="C14" s="21" t="s">
        <v>20</v>
      </c>
      <c r="D14" s="13">
        <v>300</v>
      </c>
      <c r="E14" s="27"/>
      <c r="F14" s="7">
        <f t="shared" si="1"/>
        <v>0</v>
      </c>
      <c r="G14" s="29"/>
      <c r="H14" s="16">
        <f t="shared" si="2"/>
        <v>0</v>
      </c>
      <c r="I14" s="17">
        <f t="shared" si="0"/>
        <v>0</v>
      </c>
    </row>
    <row r="15" spans="1:9" ht="19.5" customHeight="1">
      <c r="A15" s="3">
        <v>11</v>
      </c>
      <c r="B15" s="12" t="s">
        <v>11</v>
      </c>
      <c r="C15" s="21" t="s">
        <v>19</v>
      </c>
      <c r="D15" s="11">
        <v>500</v>
      </c>
      <c r="E15" s="27"/>
      <c r="F15" s="7">
        <f t="shared" si="1"/>
        <v>0</v>
      </c>
      <c r="G15" s="29"/>
      <c r="H15" s="16">
        <f t="shared" si="2"/>
        <v>0</v>
      </c>
      <c r="I15" s="17">
        <f t="shared" si="0"/>
        <v>0</v>
      </c>
    </row>
    <row r="16" spans="1:9" ht="18.75" customHeight="1">
      <c r="A16" s="3">
        <v>12</v>
      </c>
      <c r="B16" s="12" t="s">
        <v>12</v>
      </c>
      <c r="C16" s="21" t="s">
        <v>19</v>
      </c>
      <c r="D16" s="11">
        <v>500</v>
      </c>
      <c r="E16" s="27"/>
      <c r="F16" s="7">
        <f t="shared" si="1"/>
        <v>0</v>
      </c>
      <c r="G16" s="29"/>
      <c r="H16" s="16">
        <f t="shared" si="2"/>
        <v>0</v>
      </c>
      <c r="I16" s="17">
        <f t="shared" si="0"/>
        <v>0</v>
      </c>
    </row>
    <row r="17" spans="1:9" ht="17.25" customHeight="1">
      <c r="A17" s="3">
        <v>13</v>
      </c>
      <c r="B17" s="12" t="s">
        <v>24</v>
      </c>
      <c r="C17" s="21" t="s">
        <v>19</v>
      </c>
      <c r="D17" s="11">
        <v>100</v>
      </c>
      <c r="E17" s="27"/>
      <c r="F17" s="7">
        <f t="shared" si="1"/>
        <v>0</v>
      </c>
      <c r="G17" s="29"/>
      <c r="H17" s="16">
        <f t="shared" si="2"/>
        <v>0</v>
      </c>
      <c r="I17" s="17">
        <f t="shared" si="0"/>
        <v>0</v>
      </c>
    </row>
    <row r="18" spans="1:9" ht="17.25" customHeight="1">
      <c r="A18" s="3">
        <v>14</v>
      </c>
      <c r="B18" s="10" t="s">
        <v>30</v>
      </c>
      <c r="C18" s="21" t="s">
        <v>19</v>
      </c>
      <c r="D18" s="11">
        <v>8000</v>
      </c>
      <c r="E18" s="27"/>
      <c r="F18" s="7">
        <f t="shared" si="1"/>
        <v>0</v>
      </c>
      <c r="G18" s="29"/>
      <c r="H18" s="16">
        <f t="shared" si="2"/>
        <v>0</v>
      </c>
      <c r="I18" s="17">
        <f t="shared" si="0"/>
        <v>0</v>
      </c>
    </row>
    <row r="19" spans="1:9" ht="14.4" customHeight="1">
      <c r="C19" s="35" t="s">
        <v>21</v>
      </c>
      <c r="D19" s="36"/>
      <c r="E19" s="37"/>
      <c r="F19" s="31">
        <f>SUM(F5:F18)</f>
        <v>0</v>
      </c>
      <c r="G19" s="32" t="s">
        <v>6</v>
      </c>
      <c r="H19" s="33"/>
      <c r="I19" s="18">
        <f>SUM(I5:I18)</f>
        <v>0</v>
      </c>
    </row>
    <row r="21" spans="1:9" ht="42.75" customHeight="1">
      <c r="F21" s="34" t="s">
        <v>27</v>
      </c>
      <c r="G21" s="34"/>
      <c r="H21" s="34"/>
      <c r="I21" s="34"/>
    </row>
  </sheetData>
  <mergeCells count="4">
    <mergeCell ref="G19:H19"/>
    <mergeCell ref="F21:I21"/>
    <mergeCell ref="C19:E19"/>
    <mergeCell ref="A1:I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abSelected="1" workbookViewId="0">
      <selection activeCell="E5" sqref="E5:E7"/>
    </sheetView>
  </sheetViews>
  <sheetFormatPr defaultRowHeight="13.8"/>
  <cols>
    <col min="1" max="1" width="6.5" customWidth="1"/>
    <col min="2" max="2" width="22.09765625" bestFit="1" customWidth="1"/>
    <col min="6" max="6" width="9.59765625" bestFit="1" customWidth="1"/>
    <col min="9" max="9" width="9.59765625" bestFit="1" customWidth="1"/>
  </cols>
  <sheetData>
    <row r="1" spans="1:9" ht="61.2" customHeight="1">
      <c r="A1" s="38" t="s">
        <v>35</v>
      </c>
      <c r="B1" s="38"/>
      <c r="C1" s="38"/>
      <c r="D1" s="38"/>
      <c r="E1" s="38"/>
      <c r="F1" s="38"/>
      <c r="G1" s="38"/>
      <c r="H1" s="38"/>
      <c r="I1" s="38"/>
    </row>
    <row r="2" spans="1:9">
      <c r="A2" s="2"/>
      <c r="B2" s="22" t="s">
        <v>25</v>
      </c>
      <c r="C2" s="25"/>
      <c r="D2" s="23" t="s">
        <v>28</v>
      </c>
      <c r="E2" s="24"/>
      <c r="F2" s="24"/>
      <c r="G2" s="24"/>
      <c r="H2" s="24"/>
      <c r="I2" s="24"/>
    </row>
    <row r="3" spans="1:9">
      <c r="A3" s="2"/>
      <c r="B3" s="22" t="s">
        <v>37</v>
      </c>
      <c r="C3" s="30"/>
      <c r="D3" s="23" t="s">
        <v>29</v>
      </c>
      <c r="E3" s="24"/>
      <c r="F3" s="24"/>
      <c r="G3" s="24"/>
      <c r="H3" s="24"/>
      <c r="I3" s="24"/>
    </row>
    <row r="4" spans="1:9" ht="124.2">
      <c r="A4" s="15" t="s">
        <v>0</v>
      </c>
      <c r="B4" s="15" t="s">
        <v>1</v>
      </c>
      <c r="C4" s="14" t="s">
        <v>17</v>
      </c>
      <c r="D4" s="14" t="s">
        <v>34</v>
      </c>
      <c r="E4" s="26" t="s">
        <v>26</v>
      </c>
      <c r="F4" s="4" t="s">
        <v>4</v>
      </c>
      <c r="G4" s="28" t="s">
        <v>2</v>
      </c>
      <c r="H4" s="4" t="s">
        <v>3</v>
      </c>
      <c r="I4" s="4" t="s">
        <v>5</v>
      </c>
    </row>
    <row r="5" spans="1:9">
      <c r="A5" s="3">
        <v>1</v>
      </c>
      <c r="B5" s="10" t="s">
        <v>31</v>
      </c>
      <c r="C5" s="21" t="s">
        <v>19</v>
      </c>
      <c r="D5" s="11">
        <v>800</v>
      </c>
      <c r="E5" s="27"/>
      <c r="F5" s="7">
        <f t="shared" ref="F5:F7" si="0">D5*E5</f>
        <v>0</v>
      </c>
      <c r="G5" s="29"/>
      <c r="H5" s="16">
        <f t="shared" ref="H5:H7" si="1">F5*G5</f>
        <v>0</v>
      </c>
      <c r="I5" s="17">
        <f t="shared" ref="I5:I7" si="2">F5+H5</f>
        <v>0</v>
      </c>
    </row>
    <row r="6" spans="1:9">
      <c r="A6" s="3">
        <v>2</v>
      </c>
      <c r="B6" s="10" t="s">
        <v>32</v>
      </c>
      <c r="C6" s="21" t="s">
        <v>19</v>
      </c>
      <c r="D6" s="11">
        <v>300</v>
      </c>
      <c r="E6" s="27"/>
      <c r="F6" s="7">
        <f t="shared" si="0"/>
        <v>0</v>
      </c>
      <c r="G6" s="29"/>
      <c r="H6" s="16">
        <f t="shared" si="1"/>
        <v>0</v>
      </c>
      <c r="I6" s="17">
        <f t="shared" si="2"/>
        <v>0</v>
      </c>
    </row>
    <row r="7" spans="1:9">
      <c r="A7" s="3">
        <v>3</v>
      </c>
      <c r="B7" s="10" t="s">
        <v>33</v>
      </c>
      <c r="C7" s="21" t="s">
        <v>19</v>
      </c>
      <c r="D7" s="11">
        <v>300</v>
      </c>
      <c r="E7" s="27"/>
      <c r="F7" s="7">
        <f t="shared" si="0"/>
        <v>0</v>
      </c>
      <c r="G7" s="29"/>
      <c r="H7" s="16">
        <f t="shared" si="1"/>
        <v>0</v>
      </c>
      <c r="I7" s="17">
        <f t="shared" si="2"/>
        <v>0</v>
      </c>
    </row>
    <row r="8" spans="1:9" ht="14.4">
      <c r="C8" s="35" t="s">
        <v>21</v>
      </c>
      <c r="D8" s="36"/>
      <c r="E8" s="37"/>
      <c r="F8" s="31">
        <f>SUM(F5:F7)</f>
        <v>0</v>
      </c>
      <c r="G8" s="32" t="s">
        <v>6</v>
      </c>
      <c r="H8" s="33"/>
      <c r="I8" s="18">
        <f>SUM(I5:I7)</f>
        <v>0</v>
      </c>
    </row>
    <row r="9" spans="1:9">
      <c r="C9" s="1"/>
      <c r="D9" s="2"/>
      <c r="E9" s="5"/>
      <c r="F9" s="6"/>
    </row>
    <row r="10" spans="1:9" ht="57.6" customHeight="1">
      <c r="C10" s="1"/>
      <c r="D10" s="2"/>
      <c r="E10" s="5"/>
      <c r="F10" s="34" t="s">
        <v>27</v>
      </c>
      <c r="G10" s="34"/>
      <c r="H10" s="34"/>
      <c r="I10" s="34"/>
    </row>
  </sheetData>
  <mergeCells count="4">
    <mergeCell ref="A1:I1"/>
    <mergeCell ref="C8:E8"/>
    <mergeCell ref="G8:H8"/>
    <mergeCell ref="F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Z1 chemia basenowa</vt:lpstr>
      <vt:lpstr>Z2 produkty do uzdatniania wod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nwichaj</dc:creator>
  <cp:lastModifiedBy>Rohoziński, Jacek (Aquapark Wrocław)</cp:lastModifiedBy>
  <cp:lastPrinted>2021-03-11T10:29:55Z</cp:lastPrinted>
  <dcterms:created xsi:type="dcterms:W3CDTF">2014-01-30T15:05:03Z</dcterms:created>
  <dcterms:modified xsi:type="dcterms:W3CDTF">2021-04-22T09:13:23Z</dcterms:modified>
</cp:coreProperties>
</file>